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<sst xmlns="http://schemas.openxmlformats.org/spreadsheetml/2006/main" count="1040" uniqueCount="73">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</sst>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3" sqref="W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105461.80000000002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73142.79999999999</v>
      </c>
      <c r="AG9" s="50">
        <f>AG10+AG15+AG24+AG33+AG47+AG52+AG54+AG61+AG62+AG71+AG72+AG76+AG88+AG81+AG83+AG82+AG69+AG89+AG91+AG90+AG70+AG40+AG92</f>
        <v>181840.30000000005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5456.199999999999</v>
      </c>
      <c r="AG10" s="27">
        <f>B10+C10-AF10</f>
        <v>23387.6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5131.5</v>
      </c>
      <c r="AG11" s="27">
        <f>B11+C11-AF11</f>
        <v>20667.799999999996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232.10000000000002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301.2000000000001</v>
      </c>
      <c r="AG14" s="27">
        <f>AG10-AG11-AG12-AG13</f>
        <v>2487.700000000003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21721.2</v>
      </c>
      <c r="AG15" s="27">
        <f aca="true" t="shared" si="3" ref="AG15:AG31">B15+C15-AF15</f>
        <v>68803.8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16498.8</v>
      </c>
      <c r="AG17" s="27">
        <f t="shared" si="3"/>
        <v>49563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44.3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2510.8999999999996</v>
      </c>
      <c r="AG19" s="27">
        <f t="shared" si="3"/>
        <v>3586.1000000000004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716.3</v>
      </c>
      <c r="AG20" s="27">
        <f t="shared" si="3"/>
        <v>7322.8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466.70000000000005</v>
      </c>
      <c r="AG21" s="27">
        <f t="shared" si="3"/>
        <v>1563.3999999999999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1515.4000000000008</v>
      </c>
      <c r="AG23" s="27">
        <f t="shared" si="3"/>
        <v>6724.200000000005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13543.9</v>
      </c>
      <c r="AG24" s="27">
        <f t="shared" si="3"/>
        <v>29228.899999999994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10555</v>
      </c>
      <c r="AG25" s="71">
        <f t="shared" si="3"/>
        <v>9426.600000000002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13543.9</v>
      </c>
      <c r="AG32" s="27">
        <f>AG24</f>
        <v>29228.899999999994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1008.0000000000002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37.300000000000296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821.8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21.000000000000142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296.3</v>
      </c>
      <c r="AG47" s="27">
        <f>B47+C47-AF47</f>
        <v>1544.4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255.9</v>
      </c>
      <c r="AG49" s="27">
        <f>B49+C49-AF49</f>
        <v>1153.3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340.90000000000015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2067.7</v>
      </c>
      <c r="AG52" s="27">
        <f aca="true" t="shared" si="12" ref="AG52:AG59">B52+C52-AF52</f>
        <v>3552.1000000000004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882.3000000000001</v>
      </c>
      <c r="AG53" s="27">
        <f t="shared" si="12"/>
        <v>949.1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2681.6000000000004</v>
      </c>
      <c r="AG54" s="22">
        <f t="shared" si="12"/>
        <v>6318.9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4813.3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6.199999999999999</v>
      </c>
      <c r="AG57" s="22">
        <f t="shared" si="12"/>
        <v>556.2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538.1000000000001</v>
      </c>
      <c r="AG60" s="22">
        <f>AG54-AG55-AG57-AG59-AG56-AG58</f>
        <v>944.2999999999994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5.5</v>
      </c>
      <c r="AG61" s="22">
        <f aca="true" t="shared" si="15" ref="AG61:AG67">B61+C61-AF61</f>
        <v>769.6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835.6999999999999</v>
      </c>
      <c r="AG62" s="22">
        <f t="shared" si="15"/>
        <v>3275.7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412.40000000000003</v>
      </c>
      <c r="AG63" s="22">
        <f t="shared" si="15"/>
        <v>1156.8999999999999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63.99999999999999</v>
      </c>
      <c r="AG65" s="22">
        <f t="shared" si="15"/>
        <v>158.60000000000002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4.3999999999999995</v>
      </c>
      <c r="AG66" s="22">
        <f t="shared" si="15"/>
        <v>119.89999999999999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314.8999999999999</v>
      </c>
      <c r="AG68" s="22">
        <f>AG62-AG63-AG66-AG67-AG65-AG64</f>
        <v>1813.7000000000003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330.19999999999993</v>
      </c>
      <c r="AG72" s="30">
        <f t="shared" si="17"/>
        <v>5070.8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65.6</v>
      </c>
      <c r="AG75" s="30">
        <f t="shared" si="17"/>
        <v>183.99999999999997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64</v>
      </c>
      <c r="AG76" s="30">
        <f t="shared" si="17"/>
        <v>498.29999999999995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41</v>
      </c>
      <c r="AG77" s="30">
        <f t="shared" si="17"/>
        <v>51.8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2133.2</v>
      </c>
      <c r="AG89" s="22">
        <f t="shared" si="17"/>
        <v>8984.300000000003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16417.9</v>
      </c>
      <c r="AG92" s="22">
        <f t="shared" si="17"/>
        <v>25673.300000000003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73142.8</v>
      </c>
      <c r="AG94" s="58">
        <f>AG10+AG15+AG24+AG33+AG47+AG52+AG54+AG61+AG62+AG69+AG71+AG72+AG76+AG81+AG82+AG83+AG88+AG89+AG90+AG91+AG70+AG40+AG92</f>
        <v>181840.30000000005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24658.3</v>
      </c>
      <c r="AG95" s="27">
        <f>B95+C95-AF95</f>
        <v>77324.49999999999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1679.7</v>
      </c>
      <c r="AG96" s="27">
        <f>B96+C96-AF96</f>
        <v>10623.6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13.1</v>
      </c>
      <c r="AG97" s="27">
        <f>B97+C97-AF97</f>
        <v>51.1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2581.3</v>
      </c>
      <c r="AG98" s="27">
        <f>B98+C98-AF98</f>
        <v>3764.1000000000004</v>
      </c>
      <c r="AJ98" s="6"/>
    </row>
    <row r="99" spans="1:36" ht="15">
      <c r="A99" s="3" t="s">
        <v>16</v>
      </c>
      <c r="B99" s="22">
        <f aca="true" t="shared" si="23" ref="B99:X99">B21+B30+B49+B37+B58+B13+B75+B67</f>
        <v>1888.3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828.2</v>
      </c>
      <c r="AG99" s="27">
        <f>B99+C99-AF99</f>
        <v>3643.2</v>
      </c>
      <c r="AJ99" s="6"/>
    </row>
    <row r="100" spans="1:36" ht="13.5">
      <c r="A100" s="1" t="s">
        <v>35</v>
      </c>
      <c r="B100" s="2">
        <f aca="true" t="shared" si="25" ref="B100:AD100">B94-B95-B96-B97-B98-B99</f>
        <v>91936.20000000003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43382.200000000004</v>
      </c>
      <c r="AG100" s="2">
        <f>AG94-AG95-AG96-AG97-AG98-AG99</f>
        <v>86433.80000000005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2017-10-18T15:04:13Z</cp:lastPrinted>
  <dcterms:created xsi:type="dcterms:W3CDTF">2002-11-05T08:53:00Z</dcterms:created>
  <dcterms:modified xsi:type="dcterms:W3CDTF">2017-10-23T10:41:45Z</dcterms:modified>
  <cp:category/>
  <cp:version/>
  <cp:contentType/>
  <cp:contentStatus/>
</cp:coreProperties>
</file>